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2585" activeTab="0"/>
  </bookViews>
  <sheets>
    <sheet name="Сводный по типам обращений ч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<sst xmlns="http://schemas.openxmlformats.org/spreadsheetml/2006/main" count="51" uniqueCount="28">
  <si>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r>
      <t>ПЕРЕЧЕНЬ</t>
    </r>
    <r>
      <rPr>
        <sz val="11"/>
        <color indexed="8"/>
        <rFont val="Calibri"/>
        <family val="2"/>
      </rPr>
      <t xml:space="preserve">
входящих документов, поступивших за IV квартал 2016 года
(по типу обращения)
</t>
    </r>
  </si>
  <si>
    <t>№ п/п</t>
  </si>
  <si>
    <t>Показатели</t>
  </si>
  <si>
    <t>2015</t>
  </si>
  <si>
    <t>2016</t>
  </si>
  <si>
    <t>Разница</t>
  </si>
  <si>
    <t>%</t>
  </si>
  <si>
    <t>из сектора по работе с обращениями граждан</t>
  </si>
  <si>
    <t xml:space="preserve">непосредств. в
структурное подразделение
</t>
  </si>
  <si>
    <t>Итого</t>
  </si>
  <si>
    <t>Всего поступило обращений</t>
  </si>
  <si>
    <t>16</t>
  </si>
  <si>
    <t>0</t>
  </si>
  <si>
    <t>10</t>
  </si>
  <si>
    <t>213</t>
  </si>
  <si>
    <t>1</t>
  </si>
  <si>
    <t>письменные обращения</t>
  </si>
  <si>
    <t>12</t>
  </si>
  <si>
    <t>8</t>
  </si>
  <si>
    <t>2</t>
  </si>
  <si>
    <t>по электронной почте, с официального сайта, интернет приёмной</t>
  </si>
  <si>
    <t>4</t>
  </si>
  <si>
    <t>3</t>
  </si>
  <si>
    <t>принято на личном приеме главой АГМ, его заместителями</t>
  </si>
  <si>
    <t>Количество индивидуальных обращений</t>
  </si>
  <si>
    <t>9</t>
  </si>
  <si>
    <t>Количество коллективных обращений</t>
  </si>
  <si>
    <t>Количество повторных обращений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</si>
</sst>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6.140625" style="0" customWidth="1"/>
    <col min="2" max="2" width="27.57421875" style="0" customWidth="1"/>
    <col min="3" max="3" width="16.28125" style="0" customWidth="1"/>
    <col min="4" max="4" width="12.8515625" style="0" customWidth="1"/>
    <col min="5" max="5" width="10.8515625" style="0" customWidth="1"/>
    <col min="6" max="6" width="14.28125" style="0" customWidth="1"/>
    <col min="7" max="7" width="13.140625" style="0" customWidth="1"/>
    <col min="8" max="8" width="10.8515625" style="0" customWidth="1"/>
    <col min="9" max="9" width="7.8515625" style="0" customWidth="1"/>
    <col min="10" max="10" width="7.140625" style="0" customWidth="1"/>
  </cols>
  <sheetData>
    <row r="1" spans="1:10" ht="6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3" spans="1:10" ht="14.25" customHeight="1">
      <c r="A3" s="8" t="s">
        <v>1</v>
      </c>
      <c r="B3" s="8" t="s">
        <v>2</v>
      </c>
      <c r="C3" s="10" t="s">
        <v>3</v>
      </c>
      <c r="D3" s="11"/>
      <c r="E3" s="12"/>
      <c r="F3" s="13" t="s">
        <v>4</v>
      </c>
      <c r="G3" s="14"/>
      <c r="H3" s="15"/>
      <c r="I3" s="8" t="s">
        <v>5</v>
      </c>
      <c r="J3" s="8" t="s">
        <v>6</v>
      </c>
    </row>
    <row r="4" spans="1:10" ht="59.25" customHeight="1">
      <c r="A4" s="9"/>
      <c r="B4" s="9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  <c r="I4" s="9"/>
      <c r="J4" s="9"/>
    </row>
    <row r="5" spans="1:10" ht="14.25" customHeight="1">
      <c r="A5" s="2" t="s">
        <v>10</v>
      </c>
      <c r="B5" s="2"/>
      <c r="C5" s="3" t="s">
        <v>11</v>
      </c>
      <c r="D5" s="3" t="s">
        <v>12</v>
      </c>
      <c r="E5" s="3">
        <f aca="true" t="shared" si="0" ref="E5:E11">1*C5+1*D5</f>
        <v>16</v>
      </c>
      <c r="F5" s="3" t="s">
        <v>13</v>
      </c>
      <c r="G5" s="3" t="s">
        <v>14</v>
      </c>
      <c r="H5" s="3">
        <f aca="true" t="shared" si="1" ref="H5:H11">1*F5+1*G5</f>
        <v>223</v>
      </c>
      <c r="I5" s="3">
        <f aca="true" t="shared" si="2" ref="I5:I11">H5-E5</f>
        <v>207</v>
      </c>
      <c r="J5" s="3">
        <f aca="true" t="shared" si="3" ref="J5:J11">(1*H5-1*E5)/MAX(1*H5,1*E5)*100</f>
        <v>92.82511210762333</v>
      </c>
    </row>
    <row r="6" spans="1:10" ht="14.25" customHeight="1">
      <c r="A6" s="4" t="s">
        <v>15</v>
      </c>
      <c r="B6" s="4" t="s">
        <v>16</v>
      </c>
      <c r="C6" s="3" t="s">
        <v>17</v>
      </c>
      <c r="D6" s="3" t="s">
        <v>12</v>
      </c>
      <c r="E6" s="3">
        <f t="shared" si="0"/>
        <v>12</v>
      </c>
      <c r="F6" s="3" t="s">
        <v>18</v>
      </c>
      <c r="G6" s="3" t="s">
        <v>14</v>
      </c>
      <c r="H6" s="3">
        <f t="shared" si="1"/>
        <v>221</v>
      </c>
      <c r="I6" s="3">
        <f t="shared" si="2"/>
        <v>209</v>
      </c>
      <c r="J6" s="3">
        <f t="shared" si="3"/>
        <v>94.57013574660633</v>
      </c>
    </row>
    <row r="7" spans="1:10" ht="14.25" customHeight="1">
      <c r="A7" s="4" t="s">
        <v>19</v>
      </c>
      <c r="B7" s="4" t="s">
        <v>20</v>
      </c>
      <c r="C7" s="3" t="s">
        <v>21</v>
      </c>
      <c r="D7" s="3" t="s">
        <v>12</v>
      </c>
      <c r="E7" s="3">
        <f t="shared" si="0"/>
        <v>4</v>
      </c>
      <c r="F7" s="3" t="s">
        <v>15</v>
      </c>
      <c r="G7" s="3" t="s">
        <v>12</v>
      </c>
      <c r="H7" s="3">
        <f t="shared" si="1"/>
        <v>1</v>
      </c>
      <c r="I7" s="3">
        <f t="shared" si="2"/>
        <v>-3</v>
      </c>
      <c r="J7" s="3">
        <f t="shared" si="3"/>
        <v>-75</v>
      </c>
    </row>
    <row r="8" spans="1:10" ht="14.25" customHeight="1">
      <c r="A8" s="4" t="s">
        <v>22</v>
      </c>
      <c r="B8" s="4" t="s">
        <v>23</v>
      </c>
      <c r="C8" s="3" t="s">
        <v>12</v>
      </c>
      <c r="D8" s="3" t="s">
        <v>12</v>
      </c>
      <c r="E8" s="3">
        <f t="shared" si="0"/>
        <v>0</v>
      </c>
      <c r="F8" s="3" t="s">
        <v>15</v>
      </c>
      <c r="G8" s="3" t="s">
        <v>12</v>
      </c>
      <c r="H8" s="3">
        <f t="shared" si="1"/>
        <v>1</v>
      </c>
      <c r="I8" s="3">
        <f t="shared" si="2"/>
        <v>1</v>
      </c>
      <c r="J8" s="3">
        <f t="shared" si="3"/>
        <v>100</v>
      </c>
    </row>
    <row r="9" spans="1:10" ht="30.75" customHeight="1">
      <c r="A9" s="5" t="s">
        <v>24</v>
      </c>
      <c r="B9" s="6"/>
      <c r="C9" s="3" t="s">
        <v>18</v>
      </c>
      <c r="D9" s="3" t="s">
        <v>12</v>
      </c>
      <c r="E9" s="3">
        <f t="shared" si="0"/>
        <v>8</v>
      </c>
      <c r="F9" s="3" t="s">
        <v>25</v>
      </c>
      <c r="G9" s="3" t="s">
        <v>14</v>
      </c>
      <c r="H9" s="3">
        <f t="shared" si="1"/>
        <v>222</v>
      </c>
      <c r="I9" s="3">
        <f t="shared" si="2"/>
        <v>214</v>
      </c>
      <c r="J9" s="3">
        <f t="shared" si="3"/>
        <v>96.3963963963964</v>
      </c>
    </row>
    <row r="10" spans="1:10" ht="17.25" customHeight="1">
      <c r="A10" s="5" t="s">
        <v>26</v>
      </c>
      <c r="B10" s="6"/>
      <c r="C10" s="3" t="s">
        <v>18</v>
      </c>
      <c r="D10" s="3" t="s">
        <v>12</v>
      </c>
      <c r="E10" s="3">
        <f t="shared" si="0"/>
        <v>8</v>
      </c>
      <c r="F10" s="3" t="s">
        <v>15</v>
      </c>
      <c r="G10" s="3" t="s">
        <v>12</v>
      </c>
      <c r="H10" s="3">
        <f t="shared" si="1"/>
        <v>1</v>
      </c>
      <c r="I10" s="3">
        <f t="shared" si="2"/>
        <v>-7</v>
      </c>
      <c r="J10" s="3">
        <f t="shared" si="3"/>
        <v>-87.5</v>
      </c>
    </row>
    <row r="11" spans="1:10" ht="18" customHeight="1">
      <c r="A11" s="5" t="s">
        <v>27</v>
      </c>
      <c r="B11" s="6"/>
      <c r="C11" s="3" t="s">
        <v>12</v>
      </c>
      <c r="D11" s="3" t="s">
        <v>12</v>
      </c>
      <c r="E11" s="3">
        <f t="shared" si="0"/>
        <v>0</v>
      </c>
      <c r="F11" s="3" t="s">
        <v>12</v>
      </c>
      <c r="G11" s="3" t="s">
        <v>19</v>
      </c>
      <c r="H11" s="3">
        <f t="shared" si="1"/>
        <v>2</v>
      </c>
      <c r="I11" s="3">
        <f t="shared" si="2"/>
        <v>2</v>
      </c>
      <c r="J11" s="3">
        <f t="shared" si="3"/>
        <v>100</v>
      </c>
    </row>
  </sheetData>
  <sheetProtection/>
  <mergeCells count="10">
    <mergeCell ref="A9:B9"/>
    <mergeCell ref="A10:B10"/>
    <mergeCell ref="A11:B11"/>
    <mergeCell ref="A1:J1"/>
    <mergeCell ref="A3:A4"/>
    <mergeCell ref="B3:B4"/>
    <mergeCell ref="C3:E3"/>
    <mergeCell ref="F3:H3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Blokhin</cp:lastModifiedBy>
  <cp:lastPrinted>2013-10-23T07:03:35Z</cp:lastPrinted>
  <dcterms:created xsi:type="dcterms:W3CDTF">2013-04-04T12:09:51Z</dcterms:created>
  <dcterms:modified xsi:type="dcterms:W3CDTF">2017-02-08T11:54:58Z</dcterms:modified>
  <cp:category/>
  <cp:version/>
  <cp:contentType/>
  <cp:contentStatus/>
</cp:coreProperties>
</file>